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0800" yWindow="-12" windowWidth="12252" windowHeight="8796"/>
  </bookViews>
  <sheets>
    <sheet name="FF" sheetId="1" r:id="rId1"/>
  </sheets>
  <definedNames>
    <definedName name="_xlnm.Print_Area" localSheetId="0">FF!$A$1:$E$28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C24" i="1"/>
  <c r="C14" i="1" l="1"/>
  <c r="E14" i="1" l="1"/>
  <c r="D14" i="1"/>
  <c r="E3" i="1"/>
  <c r="D3" i="1"/>
  <c r="C3" i="1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<sst xmlns="http://schemas.openxmlformats.org/spreadsheetml/2006/main" count="28" uniqueCount="27">
  <si>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</si>
  <si>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</si>
  <si>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</si>
  <si>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</si>
  <si>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</si>
  <si>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</si>
  <si>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</si>
  <si>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</si>
  <si>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</si>
  <si>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</si>
  <si>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</si>
  <si>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</si>
  <si>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</si>
  <si>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</si>
  <si>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</si>
  <si>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</si>
  <si>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</si>
  <si>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</si>
  <si>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</si>
  <si>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</si>
  <si>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</si>
  <si>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</si>
  <si>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</si>
  <si>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</si>
  <si>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</si>
  <si>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UNIVERSIDAD POLITECNICA DE JUVENTINO ROSAS
Flujo de Fondos
Del 01 de enero al 30 de junio de 2018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</si>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</sst>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abSelected="1" zoomScale="90" zoomScaleNormal="90" workbookViewId="0">
      <selection activeCell="J33" sqref="J33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17.6640625" style="1" customWidth="1"/>
    <col min="6" max="16384" width="11.44140625" style="1"/>
  </cols>
  <sheetData>
    <row r="1" spans="1:5" ht="39.9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ht="11.25" x14ac:dyDescent="0.2">
      <c r="A3" s="16" t="s">
        <v>0</v>
      </c>
      <c r="B3" s="17"/>
      <c r="C3" s="3">
        <f>SUM(C4:C13)</f>
        <v>34981155.340000004</v>
      </c>
      <c r="D3" s="3">
        <f t="shared" ref="D3:E3" si="0">SUM(D4:D13)</f>
        <v>32265317.490000002</v>
      </c>
      <c r="E3" s="4">
        <f t="shared" si="0"/>
        <v>32265317.490000002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1241500</v>
      </c>
      <c r="D8" s="6">
        <v>1666552.75</v>
      </c>
      <c r="E8" s="7">
        <v>1666552.75</v>
      </c>
    </row>
    <row r="9" spans="1:5" x14ac:dyDescent="0.2">
      <c r="A9" s="5"/>
      <c r="B9" s="14" t="s">
        <v>6</v>
      </c>
      <c r="C9" s="6">
        <v>3000</v>
      </c>
      <c r="D9" s="6">
        <v>325137.87</v>
      </c>
      <c r="E9" s="7">
        <v>325137.87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0</v>
      </c>
      <c r="D11" s="6">
        <v>6697146</v>
      </c>
      <c r="E11" s="7">
        <v>6697146</v>
      </c>
    </row>
    <row r="12" spans="1:5" x14ac:dyDescent="0.2">
      <c r="A12" s="5"/>
      <c r="B12" s="14" t="s">
        <v>9</v>
      </c>
      <c r="C12" s="6">
        <v>33736655.340000004</v>
      </c>
      <c r="D12" s="6">
        <v>23576480.870000001</v>
      </c>
      <c r="E12" s="7">
        <v>23576480.870000001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34981155.340000004</v>
      </c>
      <c r="D14" s="9">
        <f t="shared" ref="D14:E14" si="1">SUM(D15:D23)</f>
        <v>22960177.610000003</v>
      </c>
      <c r="E14" s="10">
        <f t="shared" si="1"/>
        <v>22960177.610000003</v>
      </c>
    </row>
    <row r="15" spans="1:5" x14ac:dyDescent="0.2">
      <c r="A15" s="5"/>
      <c r="B15" s="14" t="s">
        <v>12</v>
      </c>
      <c r="C15" s="6">
        <v>28092016.350000001</v>
      </c>
      <c r="D15" s="6">
        <v>18668257.350000001</v>
      </c>
      <c r="E15" s="7">
        <v>18668257.350000001</v>
      </c>
    </row>
    <row r="16" spans="1:5" x14ac:dyDescent="0.2">
      <c r="A16" s="5"/>
      <c r="B16" s="14" t="s">
        <v>13</v>
      </c>
      <c r="C16" s="6">
        <v>1003710.5899999999</v>
      </c>
      <c r="D16" s="6">
        <v>575661.87</v>
      </c>
      <c r="E16" s="7">
        <v>575661.87</v>
      </c>
    </row>
    <row r="17" spans="1:5" x14ac:dyDescent="0.2">
      <c r="A17" s="5"/>
      <c r="B17" s="14" t="s">
        <v>14</v>
      </c>
      <c r="C17" s="6">
        <v>5158928.4000000004</v>
      </c>
      <c r="D17" s="6">
        <v>3396981.28</v>
      </c>
      <c r="E17" s="7">
        <v>3396981.28</v>
      </c>
    </row>
    <row r="18" spans="1:5" x14ac:dyDescent="0.2">
      <c r="A18" s="5"/>
      <c r="B18" s="14" t="s">
        <v>9</v>
      </c>
      <c r="C18" s="6">
        <v>226500</v>
      </c>
      <c r="D18" s="6">
        <v>319277.11</v>
      </c>
      <c r="E18" s="7">
        <v>319277.11</v>
      </c>
    </row>
    <row r="19" spans="1:5" x14ac:dyDescent="0.2">
      <c r="A19" s="5"/>
      <c r="B19" s="14" t="s">
        <v>15</v>
      </c>
      <c r="C19" s="6">
        <v>500000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ht="11.25" x14ac:dyDescent="0.2">
      <c r="A24" s="11"/>
      <c r="B24" s="15" t="s">
        <v>20</v>
      </c>
      <c r="C24" s="12">
        <f>C3-C14</f>
        <v>0</v>
      </c>
      <c r="D24" s="12">
        <f>D3-D14</f>
        <v>9305139.879999999</v>
      </c>
      <c r="E24" s="13">
        <f>E3-E14</f>
        <v>9305139.879999999</v>
      </c>
    </row>
    <row r="26" spans="1:5" ht="13.2" customHeight="1" x14ac:dyDescent="0.2">
      <c r="A26" s="25" t="s">
        <v>26</v>
      </c>
      <c r="B26" s="25"/>
      <c r="C26" s="25"/>
      <c r="D26" s="25"/>
      <c r="E26" s="25"/>
    </row>
    <row r="27" spans="1:5" x14ac:dyDescent="0.2">
      <c r="A27" s="25"/>
      <c r="B27" s="25"/>
      <c r="C27" s="25"/>
      <c r="D27" s="25"/>
      <c r="E27" s="25"/>
    </row>
  </sheetData>
  <mergeCells count="3">
    <mergeCell ref="A1:E1"/>
    <mergeCell ref="A2:B2"/>
    <mergeCell ref="A26:E2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</vt:lpstr>
      <vt:lpstr>FF!Área_de_impresión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IFI-11</cp:lastModifiedBy>
  <cp:lastPrinted>2018-07-26T19:51:21Z</cp:lastPrinted>
  <dcterms:created xsi:type="dcterms:W3CDTF">2017-12-20T04:54:53Z</dcterms:created>
  <dcterms:modified xsi:type="dcterms:W3CDTF">2018-07-26T19:52:18Z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